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200\共有フォルダ\吉田\"/>
    </mc:Choice>
  </mc:AlternateContent>
  <xr:revisionPtr revIDLastSave="0" documentId="13_ncr:1_{E4F3955C-8A4A-4DFD-8A44-839F8031B6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注文書（事業所用）" sheetId="4" r:id="rId1"/>
  </sheets>
  <definedNames>
    <definedName name="_xlnm.Print_Area" localSheetId="0">'注文書（事業所用）'!$A$1:$AA$47</definedName>
  </definedNames>
  <calcPr calcId="191029"/>
</workbook>
</file>

<file path=xl/calcChain.xml><?xml version="1.0" encoding="utf-8"?>
<calcChain xmlns="http://schemas.openxmlformats.org/spreadsheetml/2006/main">
  <c r="V20" i="4" l="1"/>
  <c r="V21" i="4"/>
  <c r="V22" i="4"/>
  <c r="V23" i="4"/>
  <c r="V24" i="4"/>
  <c r="V25" i="4"/>
  <c r="V26" i="4"/>
  <c r="T20" i="4"/>
  <c r="T21" i="4"/>
  <c r="T22" i="4"/>
  <c r="T23" i="4"/>
  <c r="T24" i="4"/>
  <c r="T25" i="4"/>
  <c r="T26" i="4"/>
  <c r="G20" i="4"/>
  <c r="G21" i="4"/>
  <c r="G22" i="4"/>
  <c r="G23" i="4"/>
  <c r="G24" i="4"/>
  <c r="G25" i="4"/>
  <c r="G26" i="4"/>
  <c r="G19" i="4"/>
  <c r="T19" i="4"/>
  <c r="V19" i="4" s="1"/>
  <c r="V27" i="4" l="1"/>
</calcChain>
</file>

<file path=xl/sharedStrings.xml><?xml version="1.0" encoding="utf-8"?>
<sst xmlns="http://schemas.openxmlformats.org/spreadsheetml/2006/main" count="70" uniqueCount="64">
  <si>
    <t>合　　　　　計</t>
  </si>
  <si>
    <t>送料</t>
    <rPh sb="0" eb="2">
      <t>ソウリョウ</t>
    </rPh>
    <phoneticPr fontId="4"/>
  </si>
  <si>
    <t>～5,000円</t>
    <rPh sb="2" eb="7">
      <t>０００エン</t>
    </rPh>
    <phoneticPr fontId="4"/>
  </si>
  <si>
    <t>注文月日</t>
    <rPh sb="0" eb="2">
      <t>チュウモン</t>
    </rPh>
    <rPh sb="2" eb="4">
      <t>ガッピ</t>
    </rPh>
    <phoneticPr fontId="4"/>
  </si>
  <si>
    <t>商品番号</t>
    <rPh sb="0" eb="2">
      <t>ショウヒン</t>
    </rPh>
    <rPh sb="2" eb="4">
      <t>バンゴウ</t>
    </rPh>
    <phoneticPr fontId="4"/>
  </si>
  <si>
    <t>備考</t>
    <rPh sb="0" eb="2">
      <t>ビコウ</t>
    </rPh>
    <phoneticPr fontId="4"/>
  </si>
  <si>
    <t>月</t>
    <rPh sb="0" eb="1">
      <t>ガツ</t>
    </rPh>
    <phoneticPr fontId="4"/>
  </si>
  <si>
    <t>送付先</t>
    <rPh sb="0" eb="2">
      <t>ソウフ</t>
    </rPh>
    <rPh sb="2" eb="3">
      <t>サキ</t>
    </rPh>
    <phoneticPr fontId="4"/>
  </si>
  <si>
    <t>分会</t>
    <rPh sb="0" eb="2">
      <t>ブンカイ</t>
    </rPh>
    <phoneticPr fontId="4"/>
  </si>
  <si>
    <t>－</t>
    <phoneticPr fontId="4"/>
  </si>
  <si>
    <t>数量</t>
    <phoneticPr fontId="4"/>
  </si>
  <si>
    <t>建災防　熊本県支部</t>
    <rPh sb="0" eb="3">
      <t>ケンサイボウ</t>
    </rPh>
    <rPh sb="4" eb="7">
      <t>クマモトケン</t>
    </rPh>
    <rPh sb="7" eb="9">
      <t>シブ</t>
    </rPh>
    <phoneticPr fontId="4"/>
  </si>
  <si>
    <t>金　額</t>
    <phoneticPr fontId="4"/>
  </si>
  <si>
    <t>日</t>
    <rPh sb="0" eb="1">
      <t>ニチ</t>
    </rPh>
    <phoneticPr fontId="4"/>
  </si>
  <si>
    <t>品　　名</t>
    <rPh sb="0" eb="1">
      <t>ヒン</t>
    </rPh>
    <rPh sb="3" eb="4">
      <t>メイ</t>
    </rPh>
    <phoneticPr fontId="4"/>
  </si>
  <si>
    <t>日 必着</t>
    <rPh sb="0" eb="1">
      <t>ニチ</t>
    </rPh>
    <rPh sb="2" eb="4">
      <t>ヒッチャク</t>
    </rPh>
    <phoneticPr fontId="4"/>
  </si>
  <si>
    <t>行</t>
    <rPh sb="0" eb="1">
      <t>ユキ</t>
    </rPh>
    <phoneticPr fontId="4"/>
  </si>
  <si>
    <t>〒</t>
    <phoneticPr fontId="4"/>
  </si>
  <si>
    <t>-</t>
    <phoneticPr fontId="4"/>
  </si>
  <si>
    <t>5001～10,000円</t>
    <rPh sb="7" eb="12">
      <t>０００エン</t>
    </rPh>
    <phoneticPr fontId="4"/>
  </si>
  <si>
    <t>住所</t>
    <rPh sb="0" eb="1">
      <t>ジュウ</t>
    </rPh>
    <rPh sb="1" eb="2">
      <t>ショ</t>
    </rPh>
    <phoneticPr fontId="4"/>
  </si>
  <si>
    <t>単価</t>
    <rPh sb="0" eb="1">
      <t>タン</t>
    </rPh>
    <rPh sb="1" eb="2">
      <t>アタイ</t>
    </rPh>
    <phoneticPr fontId="4"/>
  </si>
  <si>
    <t>&lt;依頼主の住所と送付先が異なる場合は下記にご記入ください&gt;</t>
    <rPh sb="1" eb="4">
      <t>イライヌシ</t>
    </rPh>
    <rPh sb="5" eb="7">
      <t>ジュウショ</t>
    </rPh>
    <rPh sb="8" eb="10">
      <t>ソウフ</t>
    </rPh>
    <rPh sb="10" eb="11">
      <t>サキ</t>
    </rPh>
    <rPh sb="12" eb="13">
      <t>コト</t>
    </rPh>
    <rPh sb="15" eb="17">
      <t>バアイ</t>
    </rPh>
    <rPh sb="18" eb="20">
      <t>カキ</t>
    </rPh>
    <rPh sb="22" eb="24">
      <t>キニュウ</t>
    </rPh>
    <phoneticPr fontId="4"/>
  </si>
  <si>
    <t>ＦＡＸ：０９６－３６４－２０２０</t>
    <phoneticPr fontId="4"/>
  </si>
  <si>
    <t>□依頼主住所</t>
    <rPh sb="1" eb="4">
      <t>イライヌシ</t>
    </rPh>
    <rPh sb="4" eb="6">
      <t>ジュウショ</t>
    </rPh>
    <phoneticPr fontId="4"/>
  </si>
  <si>
    <t>□依頼主以外の住所</t>
    <rPh sb="1" eb="4">
      <t>イライヌシ</t>
    </rPh>
    <rPh sb="4" eb="6">
      <t>イガイ</t>
    </rPh>
    <rPh sb="7" eb="9">
      <t>ジュウショ</t>
    </rPh>
    <phoneticPr fontId="4"/>
  </si>
  <si>
    <t>安全衛生図書・用品申込書（ＦＡＸ専用注文書）</t>
    <rPh sb="0" eb="2">
      <t>アンゼン</t>
    </rPh>
    <rPh sb="2" eb="4">
      <t>エイセイ</t>
    </rPh>
    <rPh sb="4" eb="6">
      <t>トショ</t>
    </rPh>
    <rPh sb="7" eb="9">
      <t>ヨウヒン</t>
    </rPh>
    <rPh sb="9" eb="12">
      <t>モウシコミショ</t>
    </rPh>
    <rPh sb="16" eb="18">
      <t>センヨウ</t>
    </rPh>
    <rPh sb="18" eb="21">
      <t>チュウモンショ</t>
    </rPh>
    <phoneticPr fontId="4"/>
  </si>
  <si>
    <t>支払方法</t>
    <rPh sb="0" eb="2">
      <t>シハライ</t>
    </rPh>
    <rPh sb="2" eb="4">
      <t>ホウホウ</t>
    </rPh>
    <phoneticPr fontId="4"/>
  </si>
  <si>
    <t>□請求書</t>
    <rPh sb="1" eb="4">
      <t>セイキュウショ</t>
    </rPh>
    <phoneticPr fontId="4"/>
  </si>
  <si>
    <t xml:space="preserve"> □現金払い（窓口で受取に限ります）</t>
    <rPh sb="2" eb="4">
      <t>ゲンキン</t>
    </rPh>
    <rPh sb="4" eb="5">
      <t>バラ</t>
    </rPh>
    <phoneticPr fontId="4"/>
  </si>
  <si>
    <t>10,001～20,000円</t>
    <rPh sb="9" eb="14">
      <t>０００エン</t>
    </rPh>
    <phoneticPr fontId="4"/>
  </si>
  <si>
    <t>20,001円以上</t>
    <rPh sb="6" eb="7">
      <t>エン</t>
    </rPh>
    <rPh sb="7" eb="9">
      <t>イジョウ</t>
    </rPh>
    <phoneticPr fontId="4"/>
  </si>
  <si>
    <t>会社名</t>
    <rPh sb="0" eb="2">
      <t>カイシャ</t>
    </rPh>
    <rPh sb="2" eb="3">
      <t>メイ</t>
    </rPh>
    <phoneticPr fontId="4"/>
  </si>
  <si>
    <t>※    ビデオを単独で注文の場合には、送料は特別割引で1,000円となります。</t>
  </si>
  <si>
    <t>ポスター等の名入れについては、備考欄に大きくご記入ください。</t>
    <rPh sb="4" eb="5">
      <t>トウ</t>
    </rPh>
    <rPh sb="6" eb="7">
      <t>ナ</t>
    </rPh>
    <rPh sb="7" eb="8">
      <t>イ</t>
    </rPh>
    <rPh sb="15" eb="17">
      <t>ビコウ</t>
    </rPh>
    <rPh sb="17" eb="18">
      <t>ラン</t>
    </rPh>
    <rPh sb="19" eb="20">
      <t>オオ</t>
    </rPh>
    <rPh sb="23" eb="25">
      <t>キニュウ</t>
    </rPh>
    <phoneticPr fontId="4"/>
  </si>
  <si>
    <t>※  </t>
    <phoneticPr fontId="4"/>
  </si>
  <si>
    <t>商品につきましては、原則として返品をお断りしております。</t>
    <phoneticPr fontId="4"/>
  </si>
  <si>
    <r>
      <rPr>
        <sz val="12"/>
        <rFont val="ＭＳ 明朝"/>
        <family val="1"/>
        <charset val="128"/>
      </rPr>
      <t>&lt;依頼主&gt;</t>
    </r>
    <r>
      <rPr>
        <sz val="10"/>
        <rFont val="ＭＳ 明朝"/>
        <family val="1"/>
        <charset val="128"/>
      </rPr>
      <t>（太線枠内は、必ず記入して下さい）</t>
    </r>
    <rPh sb="18" eb="19">
      <t>クダ</t>
    </rPh>
    <phoneticPr fontId="4"/>
  </si>
  <si>
    <r>
      <t xml:space="preserve">電話番号
</t>
    </r>
    <r>
      <rPr>
        <sz val="8"/>
        <color rgb="FF000000"/>
        <rFont val="ＭＳ 明朝"/>
        <family val="1"/>
        <charset val="128"/>
      </rPr>
      <t>（直通）</t>
    </r>
    <rPh sb="0" eb="2">
      <t>デンワ</t>
    </rPh>
    <rPh sb="2" eb="4">
      <t>バンゴウ</t>
    </rPh>
    <rPh sb="6" eb="8">
      <t>チョクツウ</t>
    </rPh>
    <phoneticPr fontId="4"/>
  </si>
  <si>
    <t xml:space="preserve"> □支部送り</t>
    <rPh sb="2" eb="4">
      <t>シブ</t>
    </rPh>
    <rPh sb="4" eb="5">
      <t>オク</t>
    </rPh>
    <phoneticPr fontId="4"/>
  </si>
  <si>
    <t>ご担当者名</t>
    <rPh sb="1" eb="4">
      <t>タントウシャ</t>
    </rPh>
    <rPh sb="4" eb="5">
      <t>メイ</t>
    </rPh>
    <phoneticPr fontId="4"/>
  </si>
  <si>
    <t>□</t>
    <phoneticPr fontId="4"/>
  </si>
  <si>
    <t>住　所</t>
    <rPh sb="0" eb="1">
      <t>ジュウ</t>
    </rPh>
    <rPh sb="2" eb="3">
      <t>ショ</t>
    </rPh>
    <phoneticPr fontId="4"/>
  </si>
  <si>
    <t>担当者</t>
    <rPh sb="0" eb="3">
      <t>タントウシャ</t>
    </rPh>
    <phoneticPr fontId="4"/>
  </si>
  <si>
    <t>発送料一覧表</t>
    <rPh sb="0" eb="2">
      <t>ハッソウ</t>
    </rPh>
    <rPh sb="2" eb="3">
      <t>リョウ</t>
    </rPh>
    <rPh sb="3" eb="5">
      <t>イチラン</t>
    </rPh>
    <rPh sb="5" eb="6">
      <t>ヒョウ</t>
    </rPh>
    <phoneticPr fontId="4"/>
  </si>
  <si>
    <t>ポスターのみで5,000円以下の場合</t>
    <rPh sb="12" eb="13">
      <t>エン</t>
    </rPh>
    <rPh sb="13" eb="15">
      <t>イカ</t>
    </rPh>
    <rPh sb="16" eb="18">
      <t>バアイ</t>
    </rPh>
    <phoneticPr fontId="4"/>
  </si>
  <si>
    <t>会社名</t>
    <rPh sb="0" eb="1">
      <t>カイ</t>
    </rPh>
    <rPh sb="1" eb="3">
      <t>シャメイ</t>
    </rPh>
    <phoneticPr fontId="4"/>
  </si>
  <si>
    <t>会員</t>
    <rPh sb="0" eb="2">
      <t>カイイン</t>
    </rPh>
    <phoneticPr fontId="4"/>
  </si>
  <si>
    <t>非会員</t>
    <rPh sb="0" eb="3">
      <t>ヒカイイン</t>
    </rPh>
    <phoneticPr fontId="4"/>
  </si>
  <si>
    <t>※ 必着希望については、通常の発送料の他に、</t>
    <rPh sb="2" eb="4">
      <t>ヒッチャク</t>
    </rPh>
    <rPh sb="4" eb="6">
      <t>キボウ</t>
    </rPh>
    <rPh sb="12" eb="14">
      <t>ツウジョウ</t>
    </rPh>
    <rPh sb="15" eb="16">
      <t>ハッ</t>
    </rPh>
    <rPh sb="16" eb="18">
      <t>ソウリョウ</t>
    </rPh>
    <rPh sb="19" eb="20">
      <t>ホカ</t>
    </rPh>
    <phoneticPr fontId="4"/>
  </si>
  <si>
    <t>　 また、航空便・短期期日の必着等の指定取扱いは実費となります。</t>
    <rPh sb="5" eb="8">
      <t>コウクウビン</t>
    </rPh>
    <rPh sb="9" eb="11">
      <t>タンキ</t>
    </rPh>
    <rPh sb="11" eb="13">
      <t>キジツ</t>
    </rPh>
    <rPh sb="14" eb="16">
      <t>ヒッチャク</t>
    </rPh>
    <rPh sb="16" eb="17">
      <t>トウ</t>
    </rPh>
    <rPh sb="18" eb="20">
      <t>シテイ</t>
    </rPh>
    <rPh sb="20" eb="21">
      <t>ト</t>
    </rPh>
    <rPh sb="21" eb="22">
      <t>アツカ</t>
    </rPh>
    <rPh sb="24" eb="26">
      <t>ジッピ</t>
    </rPh>
    <phoneticPr fontId="4"/>
  </si>
  <si>
    <t>購入金額</t>
    <rPh sb="0" eb="4">
      <t>コウニュウキンガク</t>
    </rPh>
    <phoneticPr fontId="4"/>
  </si>
  <si>
    <t>建災防の</t>
    <rPh sb="0" eb="1">
      <t>ケン</t>
    </rPh>
    <rPh sb="1" eb="3">
      <t>サイボウ</t>
    </rPh>
    <phoneticPr fontId="4"/>
  </si>
  <si>
    <t>どちらかを〇で囲んで下さい</t>
    <rPh sb="7" eb="8">
      <t>カコ</t>
    </rPh>
    <rPh sb="10" eb="11">
      <t>クダ</t>
    </rPh>
    <phoneticPr fontId="4"/>
  </si>
  <si>
    <t>様</t>
    <rPh sb="0" eb="1">
      <t>サマ</t>
    </rPh>
    <phoneticPr fontId="4"/>
  </si>
  <si>
    <t>熊本県支部</t>
    <rPh sb="0" eb="3">
      <t>クマモトケン</t>
    </rPh>
    <rPh sb="3" eb="5">
      <t>シブ</t>
    </rPh>
    <phoneticPr fontId="4"/>
  </si>
  <si>
    <t>／</t>
    <phoneticPr fontId="4"/>
  </si>
  <si>
    <t>660円</t>
    <rPh sb="3" eb="4">
      <t>エン</t>
    </rPh>
    <phoneticPr fontId="4"/>
  </si>
  <si>
    <t>1,320円</t>
    <rPh sb="5" eb="6">
      <t>エン</t>
    </rPh>
    <phoneticPr fontId="4"/>
  </si>
  <si>
    <t>1,980円</t>
    <rPh sb="5" eb="6">
      <t>エン</t>
    </rPh>
    <phoneticPr fontId="4"/>
  </si>
  <si>
    <t>2,640円</t>
    <rPh sb="5" eb="6">
      <t>エン</t>
    </rPh>
    <phoneticPr fontId="4"/>
  </si>
  <si>
    <t>R5</t>
    <phoneticPr fontId="4"/>
  </si>
  <si>
    <t>　 別途必着料金2,090円がかかります。</t>
    <phoneticPr fontId="4"/>
  </si>
  <si>
    <t>ＤＶＤのみの場合</t>
    <rPh sb="6" eb="8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</si>
</sst>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3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6" fontId="2" fillId="0" borderId="7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3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2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14" fillId="0" borderId="14" xfId="0" applyFont="1" applyBorder="1">
      <alignment vertical="center"/>
    </xf>
    <xf numFmtId="0" fontId="8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0" fillId="0" borderId="15" xfId="0" applyBorder="1">
      <alignment vertical="center"/>
    </xf>
    <xf numFmtId="0" fontId="5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13" fillId="0" borderId="28" xfId="0" applyFont="1" applyBorder="1">
      <alignment vertical="center"/>
    </xf>
    <xf numFmtId="0" fontId="5" fillId="0" borderId="28" xfId="0" applyFont="1" applyBorder="1" applyAlignment="1">
      <alignment vertical="center" wrapText="1"/>
    </xf>
    <xf numFmtId="0" fontId="11" fillId="0" borderId="33" xfId="0" applyFont="1" applyBorder="1" applyAlignment="1">
      <alignment vertical="top"/>
    </xf>
    <xf numFmtId="0" fontId="11" fillId="0" borderId="32" xfId="0" applyFont="1" applyBorder="1" applyAlignment="1">
      <alignment vertical="top"/>
    </xf>
    <xf numFmtId="0" fontId="0" fillId="0" borderId="33" xfId="0" applyBorder="1">
      <alignment vertical="center"/>
    </xf>
    <xf numFmtId="0" fontId="0" fillId="0" borderId="36" xfId="0" applyBorder="1">
      <alignment vertical="center"/>
    </xf>
    <xf numFmtId="0" fontId="13" fillId="0" borderId="38" xfId="0" applyFont="1" applyBorder="1">
      <alignment vertical="center"/>
    </xf>
    <xf numFmtId="0" fontId="13" fillId="0" borderId="39" xfId="0" applyFont="1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1" fillId="0" borderId="35" xfId="0" applyFont="1" applyBorder="1">
      <alignment vertical="center"/>
    </xf>
    <xf numFmtId="0" fontId="11" fillId="0" borderId="27" xfId="0" applyFont="1" applyBorder="1">
      <alignment vertical="center"/>
    </xf>
    <xf numFmtId="0" fontId="7" fillId="0" borderId="36" xfId="0" applyFont="1" applyBorder="1">
      <alignment vertical="center"/>
    </xf>
    <xf numFmtId="0" fontId="14" fillId="0" borderId="36" xfId="0" applyFont="1" applyBorder="1">
      <alignment vertical="center"/>
    </xf>
    <xf numFmtId="0" fontId="7" fillId="0" borderId="28" xfId="0" applyFont="1" applyBorder="1">
      <alignment vertical="center"/>
    </xf>
    <xf numFmtId="0" fontId="14" fillId="0" borderId="28" xfId="0" applyFont="1" applyBorder="1">
      <alignment vertical="center"/>
    </xf>
    <xf numFmtId="0" fontId="2" fillId="0" borderId="53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2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11" fillId="0" borderId="1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16" fillId="0" borderId="11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0" fillId="0" borderId="81" xfId="0" applyBorder="1">
      <alignment vertical="center"/>
    </xf>
    <xf numFmtId="0" fontId="0" fillId="0" borderId="34" xfId="0" applyBorder="1">
      <alignment vertical="center"/>
    </xf>
    <xf numFmtId="0" fontId="11" fillId="0" borderId="12" xfId="0" applyFont="1" applyBorder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 vertical="top" wrapText="1" readingOrder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38" fontId="2" fillId="0" borderId="19" xfId="1" applyFont="1" applyBorder="1" applyAlignment="1">
      <alignment horizontal="right" vertical="center" wrapText="1"/>
    </xf>
    <xf numFmtId="38" fontId="2" fillId="0" borderId="20" xfId="1" applyFont="1" applyBorder="1" applyAlignment="1">
      <alignment horizontal="right" vertical="center" wrapText="1"/>
    </xf>
    <xf numFmtId="38" fontId="2" fillId="0" borderId="31" xfId="1" applyFont="1" applyBorder="1" applyAlignment="1">
      <alignment horizontal="right" vertical="center" wrapText="1"/>
    </xf>
    <xf numFmtId="38" fontId="2" fillId="0" borderId="65" xfId="1" applyFont="1" applyBorder="1" applyAlignment="1">
      <alignment horizontal="right" vertical="center" wrapText="1"/>
    </xf>
    <xf numFmtId="38" fontId="2" fillId="0" borderId="36" xfId="1" applyFont="1" applyBorder="1" applyAlignment="1">
      <alignment horizontal="right" vertical="center" wrapText="1"/>
    </xf>
    <xf numFmtId="38" fontId="2" fillId="0" borderId="37" xfId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1" fillId="0" borderId="84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82" xfId="0" applyFont="1" applyBorder="1" applyAlignment="1">
      <alignment horizontal="left" vertical="top" wrapText="1" readingOrder="1"/>
    </xf>
    <xf numFmtId="0" fontId="12" fillId="0" borderId="33" xfId="0" applyFont="1" applyBorder="1" applyAlignment="1">
      <alignment horizontal="left" vertical="top" wrapText="1" readingOrder="1"/>
    </xf>
    <xf numFmtId="0" fontId="11" fillId="0" borderId="3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33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top"/>
    </xf>
    <xf numFmtId="0" fontId="11" fillId="0" borderId="51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2" fillId="0" borderId="43" xfId="0" applyNumberFormat="1" applyFont="1" applyBorder="1" applyAlignment="1">
      <alignment horizontal="right" vertical="center" wrapText="1"/>
    </xf>
    <xf numFmtId="3" fontId="2" fillId="0" borderId="54" xfId="0" applyNumberFormat="1" applyFont="1" applyBorder="1" applyAlignment="1">
      <alignment horizontal="right" vertical="center" wrapText="1"/>
    </xf>
    <xf numFmtId="38" fontId="2" fillId="0" borderId="69" xfId="1" applyFont="1" applyBorder="1" applyAlignment="1">
      <alignment horizontal="right" vertical="center" wrapText="1"/>
    </xf>
    <xf numFmtId="38" fontId="2" fillId="0" borderId="33" xfId="1" applyFont="1" applyBorder="1" applyAlignment="1">
      <alignment horizontal="right" vertical="center" wrapText="1"/>
    </xf>
    <xf numFmtId="38" fontId="2" fillId="0" borderId="34" xfId="1" applyFont="1" applyBorder="1" applyAlignment="1">
      <alignment horizontal="right" vertical="center" wrapText="1"/>
    </xf>
    <xf numFmtId="38" fontId="2" fillId="0" borderId="66" xfId="1" applyFont="1" applyBorder="1" applyAlignment="1">
      <alignment horizontal="right" vertical="center" wrapText="1"/>
    </xf>
    <xf numFmtId="38" fontId="2" fillId="0" borderId="60" xfId="1" applyFont="1" applyBorder="1" applyAlignment="1">
      <alignment horizontal="right" vertical="center" wrapText="1"/>
    </xf>
    <xf numFmtId="38" fontId="2" fillId="0" borderId="68" xfId="1" applyFont="1" applyBorder="1" applyAlignment="1">
      <alignment horizontal="right" vertical="center" wrapText="1"/>
    </xf>
    <xf numFmtId="3" fontId="2" fillId="0" borderId="50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8" fontId="2" fillId="0" borderId="8" xfId="1" applyFont="1" applyBorder="1" applyAlignment="1">
      <alignment horizontal="right" vertical="center" wrapText="1"/>
    </xf>
    <xf numFmtId="38" fontId="2" fillId="0" borderId="9" xfId="1" applyFont="1" applyBorder="1" applyAlignment="1">
      <alignment horizontal="right" vertical="center" wrapText="1"/>
    </xf>
    <xf numFmtId="38" fontId="2" fillId="0" borderId="30" xfId="1" applyFont="1" applyBorder="1" applyAlignment="1">
      <alignment horizontal="right" vertical="center" wrapText="1"/>
    </xf>
    <xf numFmtId="0" fontId="12" fillId="0" borderId="45" xfId="0" applyFont="1" applyBorder="1" applyAlignment="1">
      <alignment horizontal="center" vertical="center" wrapText="1" readingOrder="1"/>
    </xf>
    <xf numFmtId="0" fontId="12" fillId="0" borderId="45" xfId="0" applyFont="1" applyBorder="1" applyAlignment="1">
      <alignment horizontal="center" vertical="center" readingOrder="1"/>
    </xf>
    <xf numFmtId="0" fontId="12" fillId="0" borderId="59" xfId="0" applyFont="1" applyBorder="1" applyAlignment="1">
      <alignment horizontal="center" vertical="center" readingOrder="1"/>
    </xf>
    <xf numFmtId="0" fontId="8" fillId="0" borderId="58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readingOrder="1"/>
    </xf>
    <xf numFmtId="0" fontId="9" fillId="0" borderId="60" xfId="0" applyFont="1" applyBorder="1" applyAlignment="1">
      <alignment horizontal="center" vertical="center" readingOrder="1"/>
    </xf>
    <xf numFmtId="0" fontId="11" fillId="0" borderId="53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readingOrder="1"/>
    </xf>
    <xf numFmtId="0" fontId="9" fillId="0" borderId="45" xfId="0" applyFont="1" applyBorder="1" applyAlignment="1">
      <alignment horizontal="center" vertical="center" readingOrder="1"/>
    </xf>
    <xf numFmtId="0" fontId="9" fillId="0" borderId="46" xfId="0" applyFont="1" applyBorder="1" applyAlignment="1">
      <alignment horizontal="center" vertical="center" readingOrder="1"/>
    </xf>
    <xf numFmtId="0" fontId="9" fillId="0" borderId="61" xfId="0" applyFont="1" applyBorder="1" applyAlignment="1">
      <alignment horizontal="center" vertical="center" readingOrder="1"/>
    </xf>
    <xf numFmtId="0" fontId="9" fillId="0" borderId="59" xfId="0" applyFont="1" applyBorder="1" applyAlignment="1">
      <alignment horizontal="center" vertical="center" readingOrder="1"/>
    </xf>
    <xf numFmtId="0" fontId="9" fillId="0" borderId="49" xfId="0" applyFont="1" applyBorder="1" applyAlignment="1">
      <alignment horizontal="center" vertical="center" readingOrder="1"/>
    </xf>
    <xf numFmtId="0" fontId="9" fillId="0" borderId="77" xfId="0" applyFont="1" applyBorder="1" applyAlignment="1">
      <alignment horizontal="center" vertical="center" readingOrder="1"/>
    </xf>
    <xf numFmtId="0" fontId="9" fillId="0" borderId="73" xfId="0" applyFont="1" applyBorder="1" applyAlignment="1">
      <alignment horizontal="center" vertical="center" readingOrder="1"/>
    </xf>
    <xf numFmtId="0" fontId="9" fillId="0" borderId="78" xfId="0" applyFont="1" applyBorder="1" applyAlignment="1">
      <alignment horizontal="center" vertical="center" readingOrder="1"/>
    </xf>
    <xf numFmtId="0" fontId="9" fillId="0" borderId="1" xfId="0" applyFont="1" applyBorder="1" applyAlignment="1">
      <alignment horizontal="center" vertical="center" readingOrder="1"/>
    </xf>
    <xf numFmtId="0" fontId="3" fillId="0" borderId="7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top"/>
    </xf>
    <xf numFmtId="0" fontId="11" fillId="0" borderId="83" xfId="0" applyFont="1" applyBorder="1" applyAlignment="1">
      <alignment horizontal="center" vertical="top"/>
    </xf>
    <xf numFmtId="0" fontId="8" fillId="0" borderId="73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top" wrapText="1" readingOrder="1"/>
    </xf>
    <xf numFmtId="38" fontId="6" fillId="0" borderId="3" xfId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1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4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7"/>
  <sheetViews>
    <sheetView tabSelected="1" zoomScaleNormal="100" workbookViewId="0">
      <selection activeCell="L54" sqref="L54"/>
    </sheetView>
  </sheetViews>
  <sheetFormatPr defaultColWidth="8.875" defaultRowHeight="13.5" x14ac:dyDescent="0.15"/>
  <cols>
    <col min="1" max="1" width="3.625" customWidth="1"/>
    <col min="2" max="10" width="3" customWidth="1"/>
    <col min="11" max="16" width="3.5" customWidth="1"/>
    <col min="17" max="17" width="7" customWidth="1"/>
    <col min="18" max="18" width="2.875" customWidth="1"/>
    <col min="19" max="19" width="4.25" customWidth="1"/>
    <col min="20" max="20" width="2.25" customWidth="1"/>
    <col min="21" max="21" width="6.5" customWidth="1"/>
    <col min="22" max="22" width="4" customWidth="1"/>
    <col min="23" max="23" width="5.25" customWidth="1"/>
    <col min="24" max="24" width="2.125" customWidth="1"/>
    <col min="25" max="25" width="3.375" customWidth="1"/>
    <col min="26" max="26" width="2.5" customWidth="1"/>
    <col min="27" max="27" width="1.5" customWidth="1"/>
  </cols>
  <sheetData>
    <row r="1" spans="1:26" ht="19.5" customHeight="1" x14ac:dyDescent="0.1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19.899999999999999" customHeight="1" x14ac:dyDescent="0.15">
      <c r="A2" s="107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3"/>
      <c r="Q2" s="79" t="s">
        <v>3</v>
      </c>
      <c r="R2" s="81"/>
      <c r="S2" s="82"/>
      <c r="T2" s="83"/>
      <c r="U2" s="83"/>
      <c r="V2" s="5" t="s">
        <v>6</v>
      </c>
      <c r="W2" s="84"/>
      <c r="X2" s="84"/>
      <c r="Y2" s="84"/>
      <c r="Z2" s="4" t="s">
        <v>13</v>
      </c>
    </row>
    <row r="3" spans="1:26" ht="8.2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3"/>
      <c r="Q3" s="12"/>
      <c r="R3" s="12"/>
      <c r="S3" s="10"/>
      <c r="T3" s="10"/>
      <c r="U3" s="10"/>
      <c r="V3" s="13"/>
      <c r="W3" s="14"/>
      <c r="X3" s="14"/>
      <c r="Y3" s="14"/>
      <c r="Z3" s="13"/>
    </row>
    <row r="4" spans="1:26" ht="15" customHeight="1" x14ac:dyDescent="0.15">
      <c r="A4" s="130" t="s">
        <v>11</v>
      </c>
      <c r="B4" s="131"/>
      <c r="C4" s="131"/>
      <c r="D4" s="131"/>
      <c r="E4" s="131"/>
      <c r="F4" s="131"/>
      <c r="G4" s="131"/>
      <c r="H4" s="131"/>
      <c r="I4" s="132"/>
      <c r="J4" s="136" t="s">
        <v>16</v>
      </c>
      <c r="K4" s="137"/>
      <c r="V4" s="121" t="s">
        <v>56</v>
      </c>
      <c r="W4" s="122"/>
      <c r="X4" s="123"/>
    </row>
    <row r="5" spans="1:26" ht="9" customHeight="1" x14ac:dyDescent="0.15">
      <c r="A5" s="133"/>
      <c r="B5" s="134"/>
      <c r="C5" s="134"/>
      <c r="D5" s="134"/>
      <c r="E5" s="134"/>
      <c r="F5" s="134"/>
      <c r="G5" s="134"/>
      <c r="H5" s="134"/>
      <c r="I5" s="135"/>
      <c r="J5" s="136"/>
      <c r="K5" s="137"/>
      <c r="V5" s="124"/>
      <c r="W5" s="125"/>
      <c r="X5" s="126"/>
    </row>
    <row r="6" spans="1:26" ht="7.9" customHeight="1" x14ac:dyDescent="0.15">
      <c r="A6" s="2"/>
      <c r="B6" s="16"/>
      <c r="C6" s="16"/>
      <c r="D6" s="16"/>
      <c r="E6" s="16"/>
      <c r="F6" s="16"/>
      <c r="G6" s="16"/>
      <c r="H6" s="16"/>
      <c r="I6" s="16"/>
      <c r="J6" s="16"/>
      <c r="K6" s="11"/>
      <c r="Q6" s="12"/>
      <c r="R6" s="12"/>
      <c r="S6" s="10"/>
      <c r="T6" s="10"/>
      <c r="U6" s="10"/>
      <c r="V6" s="124"/>
      <c r="W6" s="125"/>
      <c r="X6" s="126"/>
      <c r="Y6" s="14"/>
      <c r="Z6" s="13"/>
    </row>
    <row r="7" spans="1:26" ht="22.5" customHeight="1" x14ac:dyDescent="0.15">
      <c r="A7" s="76"/>
      <c r="B7" s="118"/>
      <c r="C7" s="118"/>
      <c r="D7" s="77"/>
      <c r="E7" s="77"/>
      <c r="F7" s="77"/>
      <c r="G7" s="77"/>
      <c r="I7" s="79" t="s">
        <v>55</v>
      </c>
      <c r="J7" s="80"/>
      <c r="K7" s="80"/>
      <c r="L7" s="81"/>
      <c r="M7" s="71"/>
      <c r="N7" s="142"/>
      <c r="O7" s="143"/>
      <c r="P7" s="143"/>
      <c r="Q7" s="72" t="s">
        <v>8</v>
      </c>
      <c r="S7" s="10"/>
      <c r="T7" s="10"/>
      <c r="U7" s="10"/>
      <c r="V7" s="127"/>
      <c r="W7" s="128"/>
      <c r="X7" s="129"/>
      <c r="Y7" s="14"/>
      <c r="Z7" s="13"/>
    </row>
    <row r="8" spans="1:26" ht="17.25" customHeight="1" thickBot="1" x14ac:dyDescent="0.2">
      <c r="A8" s="18" t="s">
        <v>37</v>
      </c>
      <c r="C8" s="16"/>
      <c r="D8" s="16"/>
      <c r="E8" s="16"/>
      <c r="F8" s="16"/>
      <c r="G8" s="16"/>
      <c r="H8" s="16"/>
      <c r="I8" s="16"/>
      <c r="J8" s="16"/>
      <c r="K8" s="11"/>
      <c r="Q8" s="12"/>
      <c r="R8" s="12"/>
      <c r="S8" s="10"/>
      <c r="T8" s="9"/>
    </row>
    <row r="9" spans="1:26" ht="8.4499999999999993" customHeight="1" x14ac:dyDescent="0.15">
      <c r="A9" s="34"/>
      <c r="B9" s="35"/>
      <c r="C9" s="28"/>
      <c r="D9" s="28"/>
      <c r="E9" s="28"/>
      <c r="F9" s="28"/>
      <c r="G9" s="28"/>
      <c r="H9" s="28"/>
      <c r="I9" s="28"/>
      <c r="J9" s="28"/>
      <c r="K9" s="29"/>
      <c r="L9" s="30"/>
      <c r="M9" s="30"/>
      <c r="N9" s="30"/>
      <c r="O9" s="30"/>
      <c r="P9" s="30"/>
      <c r="Q9" s="31"/>
      <c r="R9" s="31"/>
      <c r="S9" s="64"/>
      <c r="T9" s="30"/>
      <c r="U9" s="30"/>
      <c r="V9" s="30"/>
      <c r="W9" s="30"/>
      <c r="X9" s="30"/>
      <c r="Y9" s="30"/>
      <c r="Z9" s="65"/>
    </row>
    <row r="10" spans="1:26" ht="15.95" customHeight="1" x14ac:dyDescent="0.15">
      <c r="A10" s="32" t="s">
        <v>17</v>
      </c>
      <c r="B10" s="144"/>
      <c r="C10" s="145"/>
      <c r="D10" s="146"/>
      <c r="E10" s="16" t="s">
        <v>18</v>
      </c>
      <c r="F10" s="147"/>
      <c r="G10" s="148"/>
      <c r="H10" s="148"/>
      <c r="I10" s="148"/>
      <c r="J10" s="148"/>
      <c r="K10" s="149"/>
      <c r="Q10" s="12"/>
      <c r="R10" s="12"/>
      <c r="S10" s="10"/>
      <c r="T10" s="115" t="s">
        <v>52</v>
      </c>
      <c r="U10" s="116"/>
      <c r="V10" s="116"/>
      <c r="W10" s="116"/>
      <c r="X10" s="116"/>
      <c r="Y10" s="117"/>
      <c r="Z10" s="66"/>
    </row>
    <row r="11" spans="1:26" ht="16.5" customHeight="1" x14ac:dyDescent="0.15">
      <c r="A11" s="215" t="s">
        <v>20</v>
      </c>
      <c r="B11" s="216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"/>
      <c r="T11" s="111" t="s">
        <v>47</v>
      </c>
      <c r="U11" s="112"/>
      <c r="V11" s="112"/>
      <c r="W11" s="112" t="s">
        <v>48</v>
      </c>
      <c r="X11" s="112"/>
      <c r="Y11" s="119"/>
      <c r="Z11" s="66"/>
    </row>
    <row r="12" spans="1:26" ht="12" customHeight="1" x14ac:dyDescent="0.15">
      <c r="A12" s="217"/>
      <c r="B12" s="180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8"/>
      <c r="T12" s="113"/>
      <c r="U12" s="114"/>
      <c r="V12" s="114"/>
      <c r="W12" s="114"/>
      <c r="X12" s="114"/>
      <c r="Y12" s="120"/>
      <c r="Z12" s="73"/>
    </row>
    <row r="13" spans="1:26" ht="25.5" customHeight="1" x14ac:dyDescent="0.15">
      <c r="A13" s="140" t="s">
        <v>46</v>
      </c>
      <c r="B13" s="141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75"/>
      <c r="T13" s="152" t="s">
        <v>53</v>
      </c>
      <c r="U13" s="153"/>
      <c r="V13" s="153"/>
      <c r="W13" s="153"/>
      <c r="X13" s="153"/>
      <c r="Y13" s="154"/>
      <c r="Z13" s="66"/>
    </row>
    <row r="14" spans="1:26" ht="25.5" customHeight="1" x14ac:dyDescent="0.15">
      <c r="A14" s="39" t="s">
        <v>40</v>
      </c>
      <c r="B14" s="38"/>
      <c r="C14" s="38"/>
      <c r="D14" s="150"/>
      <c r="E14" s="150"/>
      <c r="F14" s="150"/>
      <c r="G14" s="150"/>
      <c r="H14" s="151"/>
      <c r="I14" s="138" t="s">
        <v>38</v>
      </c>
      <c r="J14" s="139"/>
      <c r="K14" s="139"/>
      <c r="L14" s="221"/>
      <c r="M14" s="221"/>
      <c r="N14" s="221"/>
      <c r="O14" s="221"/>
      <c r="P14" s="221"/>
      <c r="Q14" s="221"/>
      <c r="R14" s="221"/>
      <c r="S14" s="78"/>
      <c r="T14" s="108"/>
      <c r="U14" s="109"/>
      <c r="V14" s="109"/>
      <c r="W14" s="109"/>
      <c r="X14" s="109"/>
      <c r="Y14" s="110"/>
      <c r="Z14" s="66"/>
    </row>
    <row r="15" spans="1:26" ht="21.95" customHeight="1" x14ac:dyDescent="0.15">
      <c r="A15" s="49" t="s">
        <v>7</v>
      </c>
      <c r="B15" s="41"/>
      <c r="C15" s="42"/>
      <c r="D15" s="51" t="s">
        <v>39</v>
      </c>
      <c r="E15" s="51"/>
      <c r="F15" s="51"/>
      <c r="G15" s="51"/>
      <c r="H15" s="51"/>
      <c r="I15" s="51" t="s">
        <v>24</v>
      </c>
      <c r="J15" s="52"/>
      <c r="K15" s="52"/>
      <c r="L15" s="52"/>
      <c r="M15" s="52"/>
      <c r="N15" s="51" t="s">
        <v>25</v>
      </c>
      <c r="O15" s="52"/>
      <c r="P15" s="52"/>
      <c r="Q15" s="41"/>
      <c r="R15" s="41"/>
      <c r="S15" s="40"/>
      <c r="T15" s="40"/>
      <c r="U15" s="40"/>
      <c r="V15" s="40"/>
      <c r="W15" s="40"/>
      <c r="X15" s="40"/>
      <c r="Y15" s="40"/>
      <c r="Z15" s="74"/>
    </row>
    <row r="16" spans="1:26" ht="23.25" customHeight="1" thickBot="1" x14ac:dyDescent="0.2">
      <c r="A16" s="50" t="s">
        <v>27</v>
      </c>
      <c r="B16" s="36"/>
      <c r="C16" s="43"/>
      <c r="D16" s="53" t="s">
        <v>29</v>
      </c>
      <c r="E16" s="54"/>
      <c r="F16" s="53"/>
      <c r="G16" s="53"/>
      <c r="H16" s="53"/>
      <c r="I16" s="54"/>
      <c r="J16" s="54"/>
      <c r="K16" s="54"/>
      <c r="L16" s="54"/>
      <c r="M16" s="54"/>
      <c r="N16" s="54"/>
      <c r="O16" s="54"/>
      <c r="P16" s="53" t="s">
        <v>28</v>
      </c>
      <c r="Q16" s="37"/>
      <c r="R16" s="37"/>
      <c r="S16" s="37"/>
      <c r="T16" s="67"/>
      <c r="U16" s="67"/>
      <c r="V16" s="67"/>
      <c r="W16" s="67"/>
      <c r="X16" s="67"/>
      <c r="Y16" s="67"/>
      <c r="Z16" s="68"/>
    </row>
    <row r="17" spans="1:26" ht="8.25" customHeight="1" thickBot="1" x14ac:dyDescent="0.2">
      <c r="B17" s="21"/>
      <c r="C17" s="21"/>
      <c r="D17" s="21"/>
      <c r="E17" s="9"/>
      <c r="F17" s="9"/>
      <c r="G17" s="9"/>
      <c r="H17" s="9"/>
      <c r="Q17" s="3"/>
      <c r="R17" s="3"/>
      <c r="S17" s="3"/>
      <c r="T17" s="155"/>
      <c r="U17" s="155"/>
      <c r="V17" s="155"/>
      <c r="W17" s="155"/>
      <c r="X17" s="155"/>
      <c r="Y17" s="155"/>
      <c r="Z17" s="155"/>
    </row>
    <row r="18" spans="1:26" ht="21" customHeight="1" x14ac:dyDescent="0.15">
      <c r="A18" s="33"/>
      <c r="B18" s="88" t="s">
        <v>4</v>
      </c>
      <c r="C18" s="89"/>
      <c r="D18" s="89"/>
      <c r="E18" s="89"/>
      <c r="F18" s="89"/>
      <c r="G18" s="90"/>
      <c r="H18" s="223" t="s">
        <v>14</v>
      </c>
      <c r="I18" s="224"/>
      <c r="J18" s="224"/>
      <c r="K18" s="224"/>
      <c r="L18" s="224"/>
      <c r="M18" s="224"/>
      <c r="N18" s="224"/>
      <c r="O18" s="224"/>
      <c r="P18" s="224"/>
      <c r="Q18" s="225"/>
      <c r="R18" s="165" t="s">
        <v>10</v>
      </c>
      <c r="S18" s="165"/>
      <c r="T18" s="165" t="s">
        <v>21</v>
      </c>
      <c r="U18" s="165"/>
      <c r="V18" s="165" t="s">
        <v>12</v>
      </c>
      <c r="W18" s="165"/>
      <c r="X18" s="165"/>
      <c r="Y18" s="165"/>
      <c r="Z18" s="166"/>
    </row>
    <row r="19" spans="1:26" ht="24.75" customHeight="1" x14ac:dyDescent="0.15">
      <c r="A19" s="45">
        <v>1</v>
      </c>
      <c r="B19" s="55"/>
      <c r="C19" s="56"/>
      <c r="D19" s="56"/>
      <c r="E19" s="56"/>
      <c r="F19" s="56"/>
      <c r="G19" s="57" t="str">
        <f>IF(B19="","",VLOOKUP(B19,#REF!,2,FALSE))</f>
        <v/>
      </c>
      <c r="H19" s="96"/>
      <c r="I19" s="96"/>
      <c r="J19" s="96"/>
      <c r="K19" s="96"/>
      <c r="L19" s="96"/>
      <c r="M19" s="96"/>
      <c r="N19" s="96"/>
      <c r="O19" s="96"/>
      <c r="P19" s="96"/>
      <c r="Q19" s="97"/>
      <c r="R19" s="222"/>
      <c r="S19" s="222"/>
      <c r="T19" s="167" t="str">
        <f>IF(B19="","",VLOOKUP(B19,#REF!,3,FALSE))</f>
        <v/>
      </c>
      <c r="U19" s="167"/>
      <c r="V19" s="168" t="str">
        <f>IF(B19="","",R19*T19)</f>
        <v/>
      </c>
      <c r="W19" s="169"/>
      <c r="X19" s="169"/>
      <c r="Y19" s="169"/>
      <c r="Z19" s="170"/>
    </row>
    <row r="20" spans="1:26" ht="24.75" customHeight="1" x14ac:dyDescent="0.15">
      <c r="A20" s="46">
        <v>2</v>
      </c>
      <c r="B20" s="58"/>
      <c r="C20" s="59"/>
      <c r="D20" s="59"/>
      <c r="E20" s="59"/>
      <c r="F20" s="59"/>
      <c r="G20" s="60" t="str">
        <f>IF(B20="","",VLOOKUP(B20,#REF!,2,FALSE))</f>
        <v/>
      </c>
      <c r="H20" s="98"/>
      <c r="I20" s="98"/>
      <c r="J20" s="98"/>
      <c r="K20" s="98"/>
      <c r="L20" s="98"/>
      <c r="M20" s="98"/>
      <c r="N20" s="98"/>
      <c r="O20" s="98"/>
      <c r="P20" s="98"/>
      <c r="Q20" s="99"/>
      <c r="R20" s="93"/>
      <c r="S20" s="93"/>
      <c r="T20" s="156" t="str">
        <f>IF(B20="","",VLOOKUP(B20,#REF!,3,FALSE))</f>
        <v/>
      </c>
      <c r="U20" s="156"/>
      <c r="V20" s="104" t="str">
        <f t="shared" ref="V20:V26" si="0">IF(B20="","",R20*T20)</f>
        <v/>
      </c>
      <c r="W20" s="105"/>
      <c r="X20" s="105"/>
      <c r="Y20" s="105"/>
      <c r="Z20" s="106"/>
    </row>
    <row r="21" spans="1:26" ht="24.75" customHeight="1" x14ac:dyDescent="0.15">
      <c r="A21" s="46">
        <v>3</v>
      </c>
      <c r="B21" s="58"/>
      <c r="C21" s="59"/>
      <c r="D21" s="59"/>
      <c r="E21" s="59"/>
      <c r="F21" s="59"/>
      <c r="G21" s="60" t="str">
        <f>IF(B21="","",VLOOKUP(B21,#REF!,2,FALSE))</f>
        <v/>
      </c>
      <c r="H21" s="98"/>
      <c r="I21" s="98"/>
      <c r="J21" s="98"/>
      <c r="K21" s="98"/>
      <c r="L21" s="98"/>
      <c r="M21" s="98"/>
      <c r="N21" s="98"/>
      <c r="O21" s="98"/>
      <c r="P21" s="98"/>
      <c r="Q21" s="99"/>
      <c r="R21" s="93"/>
      <c r="S21" s="93"/>
      <c r="T21" s="156" t="str">
        <f>IF(B21="","",VLOOKUP(B21,#REF!,3,FALSE))</f>
        <v/>
      </c>
      <c r="U21" s="156"/>
      <c r="V21" s="104" t="str">
        <f t="shared" si="0"/>
        <v/>
      </c>
      <c r="W21" s="105"/>
      <c r="X21" s="105"/>
      <c r="Y21" s="105"/>
      <c r="Z21" s="106"/>
    </row>
    <row r="22" spans="1:26" ht="24.75" customHeight="1" x14ac:dyDescent="0.15">
      <c r="A22" s="47">
        <v>4</v>
      </c>
      <c r="B22" s="58"/>
      <c r="C22" s="59"/>
      <c r="D22" s="59"/>
      <c r="E22" s="59"/>
      <c r="F22" s="59"/>
      <c r="G22" s="60" t="str">
        <f>IF(B22="","",VLOOKUP(B22,#REF!,2,FALSE))</f>
        <v/>
      </c>
      <c r="H22" s="98"/>
      <c r="I22" s="98"/>
      <c r="J22" s="98"/>
      <c r="K22" s="98"/>
      <c r="L22" s="98"/>
      <c r="M22" s="98"/>
      <c r="N22" s="98"/>
      <c r="O22" s="98"/>
      <c r="P22" s="98"/>
      <c r="Q22" s="99"/>
      <c r="R22" s="93"/>
      <c r="S22" s="93"/>
      <c r="T22" s="156" t="str">
        <f>IF(B22="","",VLOOKUP(B22,#REF!,3,FALSE))</f>
        <v/>
      </c>
      <c r="U22" s="156"/>
      <c r="V22" s="104" t="str">
        <f t="shared" si="0"/>
        <v/>
      </c>
      <c r="W22" s="105"/>
      <c r="X22" s="105"/>
      <c r="Y22" s="105"/>
      <c r="Z22" s="106"/>
    </row>
    <row r="23" spans="1:26" ht="24.75" customHeight="1" x14ac:dyDescent="0.15">
      <c r="A23" s="46">
        <v>5</v>
      </c>
      <c r="B23" s="58"/>
      <c r="C23" s="59"/>
      <c r="D23" s="59"/>
      <c r="E23" s="59"/>
      <c r="F23" s="59"/>
      <c r="G23" s="60" t="str">
        <f>IF(B23="","",VLOOKUP(B23,#REF!,2,FALSE))</f>
        <v/>
      </c>
      <c r="H23" s="98"/>
      <c r="I23" s="98"/>
      <c r="J23" s="98"/>
      <c r="K23" s="98"/>
      <c r="L23" s="98"/>
      <c r="M23" s="98"/>
      <c r="N23" s="98"/>
      <c r="O23" s="98"/>
      <c r="P23" s="98"/>
      <c r="Q23" s="99"/>
      <c r="R23" s="93"/>
      <c r="S23" s="93"/>
      <c r="T23" s="156" t="str">
        <f>IF(B23="","",VLOOKUP(B23,#REF!,3,FALSE))</f>
        <v/>
      </c>
      <c r="U23" s="156"/>
      <c r="V23" s="104" t="str">
        <f t="shared" si="0"/>
        <v/>
      </c>
      <c r="W23" s="105"/>
      <c r="X23" s="105"/>
      <c r="Y23" s="105"/>
      <c r="Z23" s="106"/>
    </row>
    <row r="24" spans="1:26" ht="24.75" customHeight="1" x14ac:dyDescent="0.15">
      <c r="A24" s="48">
        <v>6</v>
      </c>
      <c r="B24" s="58"/>
      <c r="C24" s="59"/>
      <c r="D24" s="59"/>
      <c r="E24" s="59"/>
      <c r="F24" s="59"/>
      <c r="G24" s="60" t="str">
        <f>IF(B24="","",VLOOKUP(B24,#REF!,2,FALSE))</f>
        <v/>
      </c>
      <c r="H24" s="98"/>
      <c r="I24" s="98"/>
      <c r="J24" s="98"/>
      <c r="K24" s="98"/>
      <c r="L24" s="98"/>
      <c r="M24" s="98"/>
      <c r="N24" s="98"/>
      <c r="O24" s="98"/>
      <c r="P24" s="98"/>
      <c r="Q24" s="99"/>
      <c r="R24" s="93"/>
      <c r="S24" s="93"/>
      <c r="T24" s="156" t="str">
        <f>IF(B24="","",VLOOKUP(B24,#REF!,3,FALSE))</f>
        <v/>
      </c>
      <c r="U24" s="156"/>
      <c r="V24" s="104" t="str">
        <f t="shared" si="0"/>
        <v/>
      </c>
      <c r="W24" s="105"/>
      <c r="X24" s="105"/>
      <c r="Y24" s="105"/>
      <c r="Z24" s="106"/>
    </row>
    <row r="25" spans="1:26" ht="24.75" customHeight="1" x14ac:dyDescent="0.15">
      <c r="A25" s="46">
        <v>7</v>
      </c>
      <c r="B25" s="58"/>
      <c r="C25" s="59"/>
      <c r="D25" s="59"/>
      <c r="E25" s="59"/>
      <c r="F25" s="59"/>
      <c r="G25" s="60" t="str">
        <f>IF(B25="","",VLOOKUP(B25,#REF!,2,FALSE))</f>
        <v/>
      </c>
      <c r="H25" s="98"/>
      <c r="I25" s="98"/>
      <c r="J25" s="98"/>
      <c r="K25" s="98"/>
      <c r="L25" s="98"/>
      <c r="M25" s="98"/>
      <c r="N25" s="98"/>
      <c r="O25" s="98"/>
      <c r="P25" s="98"/>
      <c r="Q25" s="99"/>
      <c r="R25" s="94"/>
      <c r="S25" s="94"/>
      <c r="T25" s="157" t="str">
        <f>IF(B25="","",VLOOKUP(B25,#REF!,3,FALSE))</f>
        <v/>
      </c>
      <c r="U25" s="157"/>
      <c r="V25" s="158" t="str">
        <f t="shared" si="0"/>
        <v/>
      </c>
      <c r="W25" s="159"/>
      <c r="X25" s="159"/>
      <c r="Y25" s="159"/>
      <c r="Z25" s="160"/>
    </row>
    <row r="26" spans="1:26" ht="24.75" customHeight="1" x14ac:dyDescent="0.15">
      <c r="A26" s="44">
        <v>8</v>
      </c>
      <c r="B26" s="61"/>
      <c r="C26" s="62"/>
      <c r="D26" s="62"/>
      <c r="E26" s="62"/>
      <c r="F26" s="62"/>
      <c r="G26" s="63" t="str">
        <f>IF(B26="","",VLOOKUP(B26,#REF!,2,FALSE))</f>
        <v/>
      </c>
      <c r="H26" s="213"/>
      <c r="I26" s="213"/>
      <c r="J26" s="213"/>
      <c r="K26" s="213"/>
      <c r="L26" s="213"/>
      <c r="M26" s="213"/>
      <c r="N26" s="213"/>
      <c r="O26" s="213"/>
      <c r="P26" s="213"/>
      <c r="Q26" s="214"/>
      <c r="R26" s="95"/>
      <c r="S26" s="95"/>
      <c r="T26" s="164" t="str">
        <f>IF(B26="","",VLOOKUP(B26,#REF!,3,FALSE))</f>
        <v/>
      </c>
      <c r="U26" s="164"/>
      <c r="V26" s="161" t="str">
        <f t="shared" si="0"/>
        <v/>
      </c>
      <c r="W26" s="162"/>
      <c r="X26" s="162"/>
      <c r="Y26" s="162"/>
      <c r="Z26" s="163"/>
    </row>
    <row r="27" spans="1:26" ht="27.4" customHeight="1" thickBot="1" x14ac:dyDescent="0.2">
      <c r="A27" s="91" t="s">
        <v>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101" t="str">
        <f>IF(V19="","",SUM(V19:Z26))</f>
        <v/>
      </c>
      <c r="W27" s="102"/>
      <c r="X27" s="102"/>
      <c r="Y27" s="102"/>
      <c r="Z27" s="103"/>
    </row>
    <row r="28" spans="1:26" ht="22.35" customHeight="1" x14ac:dyDescent="0.15">
      <c r="A28" s="7"/>
      <c r="B28" s="17"/>
      <c r="F28" s="24"/>
      <c r="G28" s="6"/>
      <c r="H28" s="10"/>
      <c r="I28" s="6"/>
      <c r="J28" s="6"/>
      <c r="L28" s="6"/>
      <c r="Q28" s="9" t="s">
        <v>44</v>
      </c>
      <c r="Z28" s="8"/>
    </row>
    <row r="29" spans="1:26" ht="20.25" customHeight="1" x14ac:dyDescent="0.15">
      <c r="A29" s="7"/>
      <c r="B29" s="17"/>
      <c r="F29" s="24"/>
      <c r="G29" s="6"/>
      <c r="H29" s="10"/>
      <c r="I29" s="6"/>
      <c r="J29" s="6"/>
      <c r="L29" s="6"/>
      <c r="Q29" s="210" t="s">
        <v>51</v>
      </c>
      <c r="R29" s="210"/>
      <c r="S29" s="210"/>
      <c r="T29" s="210"/>
      <c r="U29" s="210"/>
      <c r="V29" s="210"/>
      <c r="W29" s="210" t="s">
        <v>1</v>
      </c>
      <c r="X29" s="210"/>
      <c r="Z29" s="8"/>
    </row>
    <row r="30" spans="1:26" ht="20.25" customHeight="1" x14ac:dyDescent="0.15">
      <c r="A30" s="7"/>
      <c r="B30" s="17" t="s">
        <v>41</v>
      </c>
      <c r="D30" s="85"/>
      <c r="E30" s="85"/>
      <c r="F30" s="24" t="s">
        <v>6</v>
      </c>
      <c r="G30" s="100"/>
      <c r="H30" s="100"/>
      <c r="I30" s="6" t="s">
        <v>15</v>
      </c>
      <c r="J30" s="6"/>
      <c r="L30" s="6"/>
      <c r="Q30" s="209" t="s">
        <v>2</v>
      </c>
      <c r="R30" s="209"/>
      <c r="S30" s="209"/>
      <c r="T30" s="209"/>
      <c r="U30" s="209"/>
      <c r="V30" s="209"/>
      <c r="W30" s="207" t="s">
        <v>57</v>
      </c>
      <c r="X30" s="207"/>
      <c r="Z30" s="8"/>
    </row>
    <row r="31" spans="1:26" ht="20.25" customHeight="1" x14ac:dyDescent="0.15">
      <c r="A31" s="7"/>
      <c r="B31" s="17"/>
      <c r="F31" s="24"/>
      <c r="G31" s="6"/>
      <c r="H31" s="10"/>
      <c r="I31" s="6"/>
      <c r="J31" s="6"/>
      <c r="L31" s="6"/>
      <c r="Q31" s="209" t="s">
        <v>19</v>
      </c>
      <c r="R31" s="209"/>
      <c r="S31" s="209"/>
      <c r="T31" s="209"/>
      <c r="U31" s="209"/>
      <c r="V31" s="209"/>
      <c r="W31" s="211" t="s">
        <v>58</v>
      </c>
      <c r="X31" s="212"/>
      <c r="Z31" s="8"/>
    </row>
    <row r="32" spans="1:26" ht="20.25" customHeight="1" x14ac:dyDescent="0.15">
      <c r="A32" s="69" t="s">
        <v>49</v>
      </c>
      <c r="B32" s="19"/>
      <c r="F32" s="24"/>
      <c r="G32" s="6"/>
      <c r="H32" s="10"/>
      <c r="I32" s="6"/>
      <c r="J32" s="6"/>
      <c r="L32" s="6"/>
      <c r="Q32" s="209" t="s">
        <v>30</v>
      </c>
      <c r="R32" s="209"/>
      <c r="S32" s="209"/>
      <c r="T32" s="209"/>
      <c r="U32" s="209"/>
      <c r="V32" s="209"/>
      <c r="W32" s="211" t="s">
        <v>59</v>
      </c>
      <c r="X32" s="212"/>
      <c r="Z32" s="8"/>
    </row>
    <row r="33" spans="1:26" ht="20.25" customHeight="1" x14ac:dyDescent="0.15">
      <c r="A33" s="69" t="s">
        <v>62</v>
      </c>
      <c r="B33" s="19"/>
      <c r="F33" s="24"/>
      <c r="G33" s="6"/>
      <c r="H33" s="10"/>
      <c r="I33" s="6"/>
      <c r="J33" s="6"/>
      <c r="L33" s="6"/>
      <c r="Q33" s="209" t="s">
        <v>31</v>
      </c>
      <c r="R33" s="209"/>
      <c r="S33" s="209"/>
      <c r="T33" s="209"/>
      <c r="U33" s="209"/>
      <c r="V33" s="209"/>
      <c r="W33" s="207" t="s">
        <v>60</v>
      </c>
      <c r="X33" s="207"/>
      <c r="Z33" s="8"/>
    </row>
    <row r="34" spans="1:26" ht="20.25" customHeight="1" x14ac:dyDescent="0.15">
      <c r="A34" s="69" t="s">
        <v>50</v>
      </c>
      <c r="B34" s="19"/>
      <c r="F34" s="24"/>
      <c r="G34" s="6"/>
      <c r="H34" s="10"/>
      <c r="I34" s="6"/>
      <c r="J34" s="6"/>
      <c r="L34" s="6"/>
      <c r="Q34" s="208" t="s">
        <v>45</v>
      </c>
      <c r="R34" s="208"/>
      <c r="S34" s="208"/>
      <c r="T34" s="208"/>
      <c r="U34" s="208"/>
      <c r="V34" s="208"/>
      <c r="W34" s="207" t="s">
        <v>58</v>
      </c>
      <c r="X34" s="207"/>
      <c r="Z34" s="8"/>
    </row>
    <row r="35" spans="1:26" s="25" customFormat="1" ht="20.25" customHeight="1" x14ac:dyDescent="0.15">
      <c r="A35" s="228"/>
      <c r="B35" s="229"/>
      <c r="C35" s="230"/>
      <c r="D35" s="230"/>
      <c r="E35" s="230"/>
      <c r="F35" s="231"/>
      <c r="G35" s="231"/>
      <c r="H35" s="229"/>
      <c r="I35" s="231"/>
      <c r="J35" s="229"/>
      <c r="K35" s="231"/>
      <c r="L35" s="231"/>
      <c r="M35" s="230"/>
      <c r="N35" s="230"/>
      <c r="O35" s="230"/>
      <c r="P35" s="230"/>
      <c r="Q35" s="236" t="s">
        <v>63</v>
      </c>
      <c r="R35" s="236"/>
      <c r="S35" s="236"/>
      <c r="T35" s="236"/>
      <c r="U35" s="236"/>
      <c r="V35" s="236"/>
      <c r="W35" s="207" t="s">
        <v>58</v>
      </c>
      <c r="X35" s="207"/>
      <c r="Y35" s="230"/>
      <c r="Z35" s="232"/>
    </row>
    <row r="36" spans="1:26" s="25" customFormat="1" ht="9" customHeight="1" x14ac:dyDescent="0.15">
      <c r="A36" s="26"/>
      <c r="B36" s="23"/>
      <c r="C36" s="26"/>
      <c r="D36" s="26"/>
      <c r="E36" s="26"/>
      <c r="F36" s="22"/>
      <c r="G36" s="22"/>
      <c r="H36" s="23"/>
      <c r="I36" s="22"/>
      <c r="J36" s="23"/>
      <c r="K36" s="22"/>
      <c r="L36" s="22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</row>
    <row r="37" spans="1:26" ht="35.25" customHeight="1" x14ac:dyDescent="0.15">
      <c r="A37" s="233" t="s">
        <v>5</v>
      </c>
      <c r="B37" s="234"/>
      <c r="C37" s="235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7"/>
    </row>
    <row r="38" spans="1:26" ht="10.7" customHeight="1" x14ac:dyDescent="0.15">
      <c r="A38" s="12"/>
      <c r="B38" s="12"/>
      <c r="E38" s="1"/>
      <c r="P38" s="1"/>
      <c r="Q38" s="1"/>
      <c r="R38" s="1"/>
      <c r="U38" s="1"/>
      <c r="V38" s="1"/>
      <c r="W38" s="1"/>
      <c r="X38" s="1"/>
      <c r="Y38" s="1"/>
      <c r="Z38" s="1"/>
    </row>
    <row r="39" spans="1:26" ht="18" customHeight="1" x14ac:dyDescent="0.15">
      <c r="A39" s="20" t="s">
        <v>22</v>
      </c>
    </row>
    <row r="40" spans="1:26" ht="24.75" customHeight="1" x14ac:dyDescent="0.15">
      <c r="A40" s="184" t="s">
        <v>32</v>
      </c>
      <c r="B40" s="185"/>
      <c r="C40" s="185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5"/>
    </row>
    <row r="41" spans="1:26" ht="18.75" x14ac:dyDescent="0.15">
      <c r="A41" s="176" t="s">
        <v>42</v>
      </c>
      <c r="B41" s="177"/>
      <c r="C41" s="178"/>
      <c r="D41" s="15" t="s">
        <v>17</v>
      </c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6"/>
    </row>
    <row r="42" spans="1:26" ht="19.899999999999999" customHeight="1" x14ac:dyDescent="0.15">
      <c r="A42" s="179"/>
      <c r="B42" s="180"/>
      <c r="C42" s="181"/>
      <c r="D42" s="203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204"/>
    </row>
    <row r="43" spans="1:26" ht="13.5" customHeight="1" x14ac:dyDescent="0.15">
      <c r="A43" s="186" t="s">
        <v>43</v>
      </c>
      <c r="B43" s="187"/>
      <c r="C43" s="187"/>
      <c r="D43" s="198"/>
      <c r="E43" s="199"/>
      <c r="F43" s="199"/>
      <c r="G43" s="199"/>
      <c r="H43" s="199"/>
      <c r="I43" s="199"/>
      <c r="J43" s="199"/>
      <c r="K43" s="200"/>
      <c r="L43" s="198" t="s">
        <v>54</v>
      </c>
      <c r="M43" s="200"/>
      <c r="N43" s="171" t="s">
        <v>38</v>
      </c>
      <c r="O43" s="172"/>
      <c r="P43" s="172"/>
      <c r="Q43" s="172"/>
      <c r="R43" s="194"/>
      <c r="S43" s="195"/>
      <c r="T43" s="182" t="s">
        <v>9</v>
      </c>
      <c r="U43" s="182"/>
      <c r="V43" s="182" t="s">
        <v>9</v>
      </c>
      <c r="W43" s="188"/>
      <c r="X43" s="189"/>
      <c r="Y43" s="189"/>
      <c r="Z43" s="190"/>
    </row>
    <row r="44" spans="1:26" ht="13.5" customHeight="1" x14ac:dyDescent="0.15">
      <c r="A44" s="152"/>
      <c r="B44" s="153"/>
      <c r="C44" s="153"/>
      <c r="D44" s="201"/>
      <c r="E44" s="87"/>
      <c r="F44" s="87"/>
      <c r="G44" s="87"/>
      <c r="H44" s="87"/>
      <c r="I44" s="87"/>
      <c r="J44" s="87"/>
      <c r="K44" s="202"/>
      <c r="L44" s="201"/>
      <c r="M44" s="202"/>
      <c r="N44" s="173"/>
      <c r="O44" s="173"/>
      <c r="P44" s="173"/>
      <c r="Q44" s="173"/>
      <c r="R44" s="196"/>
      <c r="S44" s="197"/>
      <c r="T44" s="183"/>
      <c r="U44" s="183"/>
      <c r="V44" s="183"/>
      <c r="W44" s="191"/>
      <c r="X44" s="192"/>
      <c r="Y44" s="192"/>
      <c r="Z44" s="193"/>
    </row>
    <row r="45" spans="1:26" ht="7.7" customHeight="1" x14ac:dyDescent="0.15"/>
    <row r="46" spans="1:26" s="25" customFormat="1" ht="14.25" customHeight="1" x14ac:dyDescent="0.15">
      <c r="B46" s="20" t="s">
        <v>33</v>
      </c>
      <c r="C46" s="20" t="s">
        <v>34</v>
      </c>
      <c r="D46" s="20"/>
    </row>
    <row r="47" spans="1:26" s="25" customFormat="1" ht="14.25" customHeight="1" x14ac:dyDescent="0.15">
      <c r="B47" s="20" t="s">
        <v>35</v>
      </c>
      <c r="C47" s="20" t="s">
        <v>36</v>
      </c>
      <c r="D47" s="20"/>
      <c r="Y47" s="25" t="s">
        <v>61</v>
      </c>
    </row>
  </sheetData>
  <mergeCells count="98">
    <mergeCell ref="Q35:V35"/>
    <mergeCell ref="W35:X35"/>
    <mergeCell ref="H25:Q25"/>
    <mergeCell ref="H26:Q26"/>
    <mergeCell ref="T17:W17"/>
    <mergeCell ref="V24:Z24"/>
    <mergeCell ref="A11:B12"/>
    <mergeCell ref="C11:R12"/>
    <mergeCell ref="C13:R13"/>
    <mergeCell ref="L14:R14"/>
    <mergeCell ref="H24:Q24"/>
    <mergeCell ref="H20:Q20"/>
    <mergeCell ref="R19:S19"/>
    <mergeCell ref="R18:S18"/>
    <mergeCell ref="H18:Q18"/>
    <mergeCell ref="R20:S20"/>
    <mergeCell ref="R22:S22"/>
    <mergeCell ref="R23:S23"/>
    <mergeCell ref="Q34:V34"/>
    <mergeCell ref="Q33:V33"/>
    <mergeCell ref="Q32:V32"/>
    <mergeCell ref="W29:X29"/>
    <mergeCell ref="W30:X30"/>
    <mergeCell ref="Q31:V31"/>
    <mergeCell ref="Q29:V29"/>
    <mergeCell ref="W31:X31"/>
    <mergeCell ref="Q30:V30"/>
    <mergeCell ref="W32:X32"/>
    <mergeCell ref="W33:X33"/>
    <mergeCell ref="V23:Z23"/>
    <mergeCell ref="N43:Q44"/>
    <mergeCell ref="D40:Z40"/>
    <mergeCell ref="A41:C42"/>
    <mergeCell ref="V43:V44"/>
    <mergeCell ref="A40:C40"/>
    <mergeCell ref="A43:C44"/>
    <mergeCell ref="W43:Z44"/>
    <mergeCell ref="T43:T44"/>
    <mergeCell ref="R43:S44"/>
    <mergeCell ref="U43:U44"/>
    <mergeCell ref="D43:K44"/>
    <mergeCell ref="L43:M44"/>
    <mergeCell ref="D42:Z42"/>
    <mergeCell ref="E41:Z41"/>
    <mergeCell ref="W34:X34"/>
    <mergeCell ref="X17:Z17"/>
    <mergeCell ref="T23:U23"/>
    <mergeCell ref="T25:U25"/>
    <mergeCell ref="V25:Z25"/>
    <mergeCell ref="V26:Z26"/>
    <mergeCell ref="T26:U26"/>
    <mergeCell ref="T18:U18"/>
    <mergeCell ref="V18:Z18"/>
    <mergeCell ref="T22:U22"/>
    <mergeCell ref="T19:U19"/>
    <mergeCell ref="T24:U24"/>
    <mergeCell ref="T21:U21"/>
    <mergeCell ref="T20:U20"/>
    <mergeCell ref="V19:Z19"/>
    <mergeCell ref="V20:Z20"/>
    <mergeCell ref="V21:Z21"/>
    <mergeCell ref="T14:Y14"/>
    <mergeCell ref="T11:V12"/>
    <mergeCell ref="T10:Y10"/>
    <mergeCell ref="B7:C7"/>
    <mergeCell ref="I7:L7"/>
    <mergeCell ref="W11:Y12"/>
    <mergeCell ref="V4:X7"/>
    <mergeCell ref="A4:I5"/>
    <mergeCell ref="J4:K5"/>
    <mergeCell ref="I14:K14"/>
    <mergeCell ref="A13:B13"/>
    <mergeCell ref="N7:P7"/>
    <mergeCell ref="B10:D10"/>
    <mergeCell ref="F10:K10"/>
    <mergeCell ref="D14:H14"/>
    <mergeCell ref="T13:Y13"/>
    <mergeCell ref="A1:Z1"/>
    <mergeCell ref="Q2:R2"/>
    <mergeCell ref="S2:U2"/>
    <mergeCell ref="W2:Y2"/>
    <mergeCell ref="A2:N2"/>
    <mergeCell ref="A37:B37"/>
    <mergeCell ref="B18:G18"/>
    <mergeCell ref="A27:U27"/>
    <mergeCell ref="R24:S24"/>
    <mergeCell ref="R21:S21"/>
    <mergeCell ref="R25:S25"/>
    <mergeCell ref="R26:S26"/>
    <mergeCell ref="H19:Q19"/>
    <mergeCell ref="H21:Q21"/>
    <mergeCell ref="H22:Q22"/>
    <mergeCell ref="H23:Q23"/>
    <mergeCell ref="C37:Z37"/>
    <mergeCell ref="G30:H30"/>
    <mergeCell ref="D30:E30"/>
    <mergeCell ref="V27:Z27"/>
    <mergeCell ref="V22:Z22"/>
  </mergeCells>
  <phoneticPr fontId="4"/>
  <pageMargins left="0.78740157480314965" right="0.59055118110236227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注文書（事業所用）</vt:lpstr>
      <vt:lpstr>'注文書（事業所用）'!Print_Area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LaVie</dc:creator>
  <cp:lastModifiedBy>pc2019-3</cp:lastModifiedBy>
  <cp:lastPrinted>2023-05-29T02:55:55Z</cp:lastPrinted>
  <dcterms:created xsi:type="dcterms:W3CDTF">2010-03-22T23:54:29Z</dcterms:created>
  <dcterms:modified xsi:type="dcterms:W3CDTF">2023-05-29T02:57:50Z</dcterms:modified>
</cp:coreProperties>
</file>